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cuchta\Desktop\"/>
    </mc:Choice>
  </mc:AlternateContent>
  <bookViews>
    <workbookView xWindow="0" yWindow="0" windowWidth="15360" windowHeight="762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F4" i="1"/>
  <c r="F5" i="1"/>
  <c r="F6" i="1"/>
  <c r="F7" i="1"/>
  <c r="F3" i="1"/>
  <c r="E4" i="1"/>
  <c r="E5" i="1"/>
  <c r="E6" i="1"/>
  <c r="E7" i="1"/>
  <c r="E3" i="1"/>
  <c r="D4" i="1"/>
  <c r="D5" i="1"/>
  <c r="D6" i="1"/>
  <c r="D7" i="1"/>
  <c r="D3" i="1"/>
  <c r="B7" i="1"/>
  <c r="B6" i="1"/>
  <c r="B5" i="1"/>
  <c r="B4" i="1"/>
  <c r="B3" i="1"/>
</calcChain>
</file>

<file path=xl/sharedStrings.xml><?xml version="1.0" encoding="utf-8"?>
<sst xmlns="http://schemas.openxmlformats.org/spreadsheetml/2006/main" count="13" uniqueCount="13">
  <si>
    <t>Problem 8, Section 10.1</t>
  </si>
  <si>
    <t>Expected Results</t>
  </si>
  <si>
    <t>Observed Results</t>
  </si>
  <si>
    <t>0 cups</t>
  </si>
  <si>
    <t>1 cup</t>
  </si>
  <si>
    <t>2 cups</t>
  </si>
  <si>
    <t>3 cups</t>
  </si>
  <si>
    <t>4 or more cups</t>
  </si>
  <si>
    <t>n=</t>
  </si>
  <si>
    <t>Differences</t>
  </si>
  <si>
    <t>Square differences</t>
  </si>
  <si>
    <t>sq diff/E</t>
  </si>
  <si>
    <t>test stat=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</si>
</sst>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abSelected="1" topLeftCell="B1" zoomScale="160" zoomScaleNormal="160" workbookViewId="0">
      <selection activeCell="E9" sqref="E9"/>
    </sheetView>
  </sheetViews>
  <sheetFormatPr defaultRowHeight="15" x14ac:dyDescent="0.25"/>
  <cols>
    <col min="1" max="1" width="22" bestFit="1" customWidth="1"/>
    <col min="2" max="2" width="16.140625" bestFit="1" customWidth="1"/>
    <col min="3" max="3" width="16.5703125" bestFit="1" customWidth="1"/>
  </cols>
  <sheetData>
    <row r="1" spans="1:6" x14ac:dyDescent="0.25">
      <c r="A1" t="s">
        <v>0</v>
      </c>
      <c r="C1" t="s">
        <v>8</v>
      </c>
      <c r="D1">
        <v>1600</v>
      </c>
    </row>
    <row r="2" spans="1:6" x14ac:dyDescent="0.25">
      <c r="B2" t="s">
        <v>1</v>
      </c>
      <c r="C2" t="s">
        <v>2</v>
      </c>
      <c r="D2" t="s">
        <v>9</v>
      </c>
      <c r="E2" t="s">
        <v>10</v>
      </c>
      <c r="F2" t="s">
        <v>11</v>
      </c>
    </row>
    <row r="3" spans="1:6" x14ac:dyDescent="0.25">
      <c r="A3" t="s">
        <v>3</v>
      </c>
      <c r="B3">
        <f>0.36*D1</f>
        <v>576</v>
      </c>
      <c r="C3">
        <v>570</v>
      </c>
      <c r="D3">
        <f>C3-B3</f>
        <v>-6</v>
      </c>
      <c r="E3">
        <f>D3*D3</f>
        <v>36</v>
      </c>
      <c r="F3">
        <f>E3/B3</f>
        <v>6.25E-2</v>
      </c>
    </row>
    <row r="4" spans="1:6" x14ac:dyDescent="0.25">
      <c r="A4" t="s">
        <v>4</v>
      </c>
      <c r="B4">
        <f>0.26*D1</f>
        <v>416</v>
      </c>
      <c r="C4">
        <v>432</v>
      </c>
      <c r="D4">
        <f t="shared" ref="D4:D7" si="0">C4-B4</f>
        <v>16</v>
      </c>
      <c r="E4">
        <f t="shared" ref="E4:E7" si="1">D4*D4</f>
        <v>256</v>
      </c>
      <c r="F4">
        <f t="shared" ref="F4:F7" si="2">E4/B4</f>
        <v>0.61538461538461542</v>
      </c>
    </row>
    <row r="5" spans="1:6" x14ac:dyDescent="0.25">
      <c r="A5" t="s">
        <v>5</v>
      </c>
      <c r="B5">
        <f>0.19*D1</f>
        <v>304</v>
      </c>
      <c r="C5">
        <v>282</v>
      </c>
      <c r="D5">
        <f t="shared" si="0"/>
        <v>-22</v>
      </c>
      <c r="E5">
        <f t="shared" si="1"/>
        <v>484</v>
      </c>
      <c r="F5">
        <f t="shared" si="2"/>
        <v>1.5921052631578947</v>
      </c>
    </row>
    <row r="6" spans="1:6" x14ac:dyDescent="0.25">
      <c r="A6" t="s">
        <v>6</v>
      </c>
      <c r="B6">
        <f>0.09*D1</f>
        <v>144</v>
      </c>
      <c r="C6">
        <v>152</v>
      </c>
      <c r="D6">
        <f t="shared" si="0"/>
        <v>8</v>
      </c>
      <c r="E6">
        <f t="shared" si="1"/>
        <v>64</v>
      </c>
      <c r="F6">
        <f t="shared" si="2"/>
        <v>0.44444444444444442</v>
      </c>
    </row>
    <row r="7" spans="1:6" x14ac:dyDescent="0.25">
      <c r="A7" t="s">
        <v>7</v>
      </c>
      <c r="B7">
        <f>0.1*D1</f>
        <v>160</v>
      </c>
      <c r="C7">
        <v>164</v>
      </c>
      <c r="D7">
        <f t="shared" si="0"/>
        <v>4</v>
      </c>
      <c r="E7">
        <f t="shared" si="1"/>
        <v>16</v>
      </c>
      <c r="F7">
        <f t="shared" si="2"/>
        <v>0.1</v>
      </c>
    </row>
    <row r="9" spans="1:6" x14ac:dyDescent="0.25">
      <c r="D9" t="s">
        <v>12</v>
      </c>
      <c r="E9">
        <f>SUM(F3:F7)</f>
        <v>2.8144343229869544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Fairmont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Cuchta, Thomas</dc:creator>
  <cp:lastModifiedBy>Cuchta, Thomas</cp:lastModifiedBy>
  <dcterms:created xsi:type="dcterms:W3CDTF">2018-11-09T15:13:51Z</dcterms:created>
  <dcterms:modified xsi:type="dcterms:W3CDTF">2018-11-09T15:37:47Z</dcterms:modified>
</cp:coreProperties>
</file>