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cuchta\Desktop\"/>
    </mc:Choice>
  </mc:AlternateContent>
  <bookViews>
    <workbookView xWindow="0" yWindow="0" windowWidth="15360" windowHeight="76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C13" i="1"/>
  <c r="G10" i="1"/>
  <c r="C10" i="1"/>
  <c r="G3" i="1"/>
  <c r="G2" i="1"/>
  <c r="D5" i="1"/>
</calcChain>
</file>

<file path=xl/sharedStrings.xml><?xml version="1.0" encoding="utf-8"?>
<sst xmlns="http://schemas.openxmlformats.org/spreadsheetml/2006/main" count="17" uniqueCount="15">
  <si>
    <t>Problem 13 Section 6.4</t>
  </si>
  <si>
    <t>c=</t>
  </si>
  <si>
    <t>n=</t>
  </si>
  <si>
    <t>d.f.=</t>
  </si>
  <si>
    <t>s=</t>
  </si>
  <si>
    <t>Chi_R^2=</t>
  </si>
  <si>
    <t>Chi_L^2=</t>
  </si>
  <si>
    <t>(1+c)/2=</t>
  </si>
  <si>
    <t>(1-c)/2=</t>
  </si>
  <si>
    <t>Conf Interval (variance)</t>
  </si>
  <si>
    <t>&lt;</t>
  </si>
  <si>
    <t>sigma^2</t>
  </si>
  <si>
    <t>Conf interval (std dev)</t>
  </si>
  <si>
    <t>sigma</t>
  </si>
  <si>
    <t xml:space="preserve">&lt;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</si>
</sst>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zoomScale="130" zoomScaleNormal="130" workbookViewId="0">
      <selection activeCell="F14" sqref="F14"/>
    </sheetView>
  </sheetViews>
  <sheetFormatPr defaultRowHeight="15" x14ac:dyDescent="0.25"/>
  <sheetData>
    <row r="1" spans="1:7" x14ac:dyDescent="0.25">
      <c r="A1" t="s">
        <v>0</v>
      </c>
    </row>
    <row r="2" spans="1:7" x14ac:dyDescent="0.25">
      <c r="A2">
        <v>4.4770000000000003</v>
      </c>
      <c r="C2" s="1" t="s">
        <v>1</v>
      </c>
      <c r="D2">
        <v>0.95</v>
      </c>
      <c r="F2" t="s">
        <v>7</v>
      </c>
      <c r="G2">
        <f>(1.95)/2</f>
        <v>0.97499999999999998</v>
      </c>
    </row>
    <row r="3" spans="1:7" x14ac:dyDescent="0.25">
      <c r="A3">
        <v>4.4249999999999998</v>
      </c>
      <c r="C3" s="1" t="s">
        <v>2</v>
      </c>
      <c r="D3">
        <v>17</v>
      </c>
      <c r="F3" t="s">
        <v>8</v>
      </c>
      <c r="G3">
        <f>(0.05/2)</f>
        <v>2.5000000000000001E-2</v>
      </c>
    </row>
    <row r="4" spans="1:7" x14ac:dyDescent="0.25">
      <c r="A4">
        <v>4.0339999999999998</v>
      </c>
      <c r="C4" s="1" t="s">
        <v>3</v>
      </c>
      <c r="D4">
        <v>16</v>
      </c>
    </row>
    <row r="5" spans="1:7" x14ac:dyDescent="0.25">
      <c r="A5">
        <v>4.3170000000000002</v>
      </c>
      <c r="C5" s="1" t="s">
        <v>4</v>
      </c>
      <c r="D5">
        <f>_xlfn.STDEV.S(A2:A18)</f>
        <v>0.28155828202429178</v>
      </c>
    </row>
    <row r="6" spans="1:7" x14ac:dyDescent="0.25">
      <c r="A6">
        <v>4.0030000000000001</v>
      </c>
      <c r="C6" s="1" t="s">
        <v>5</v>
      </c>
      <c r="D6">
        <v>28.844999999999999</v>
      </c>
    </row>
    <row r="7" spans="1:7" x14ac:dyDescent="0.25">
      <c r="A7">
        <v>3.76</v>
      </c>
      <c r="C7" s="1" t="s">
        <v>6</v>
      </c>
      <c r="D7">
        <v>6.9080000000000004</v>
      </c>
    </row>
    <row r="8" spans="1:7" x14ac:dyDescent="0.25">
      <c r="A8">
        <v>3.8180000000000001</v>
      </c>
    </row>
    <row r="9" spans="1:7" x14ac:dyDescent="0.25">
      <c r="A9">
        <v>3.7490000000000001</v>
      </c>
      <c r="C9" s="1" t="s">
        <v>9</v>
      </c>
    </row>
    <row r="10" spans="1:7" x14ac:dyDescent="0.25">
      <c r="A10">
        <v>4.24</v>
      </c>
      <c r="C10">
        <f>D4*D5^2/D6</f>
        <v>4.397299562570741E-2</v>
      </c>
      <c r="D10" t="s">
        <v>10</v>
      </c>
      <c r="E10" t="s">
        <v>11</v>
      </c>
      <c r="F10" t="s">
        <v>10</v>
      </c>
      <c r="G10">
        <f>D4*D5^2/D7</f>
        <v>0.18361335535951506</v>
      </c>
    </row>
    <row r="11" spans="1:7" x14ac:dyDescent="0.25">
      <c r="A11">
        <v>3.9409999999999998</v>
      </c>
    </row>
    <row r="12" spans="1:7" x14ac:dyDescent="0.25">
      <c r="A12">
        <v>4.1310000000000002</v>
      </c>
      <c r="C12" s="1" t="s">
        <v>12</v>
      </c>
    </row>
    <row r="13" spans="1:7" x14ac:dyDescent="0.25">
      <c r="A13">
        <v>4.5449999999999999</v>
      </c>
      <c r="C13">
        <f>SQRT(C10)</f>
        <v>0.20969739060300061</v>
      </c>
      <c r="D13" t="s">
        <v>10</v>
      </c>
      <c r="E13" t="s">
        <v>13</v>
      </c>
      <c r="F13" t="s">
        <v>14</v>
      </c>
      <c r="G13">
        <f>SQRT(G10)</f>
        <v>0.42850128979912661</v>
      </c>
    </row>
    <row r="14" spans="1:7" x14ac:dyDescent="0.25">
      <c r="A14">
        <v>3.9580000000000002</v>
      </c>
    </row>
    <row r="15" spans="1:7" x14ac:dyDescent="0.25">
      <c r="A15">
        <v>3.7410000000000001</v>
      </c>
    </row>
    <row r="16" spans="1:7" x14ac:dyDescent="0.25">
      <c r="A16">
        <v>3.859</v>
      </c>
    </row>
    <row r="17" spans="1:1" x14ac:dyDescent="0.25">
      <c r="A17">
        <v>3.8159999999999998</v>
      </c>
    </row>
    <row r="18" spans="1:1" x14ac:dyDescent="0.25">
      <c r="A18">
        <v>4.4480000000000004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Fairmont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Cuchta, Thomas</dc:creator>
  <cp:lastModifiedBy>Cuchta, Thomas</cp:lastModifiedBy>
  <dcterms:created xsi:type="dcterms:W3CDTF">2018-10-12T14:31:04Z</dcterms:created>
  <dcterms:modified xsi:type="dcterms:W3CDTF">2018-10-12T14:41:43Z</dcterms:modified>
</cp:coreProperties>
</file>